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F80C26D-5872-4152-A8E1-93AF61411A2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7 кл." sheetId="9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кл.'!$A$6:$J$13</definedName>
    <definedName name="_xlnm._FilterDatabase" localSheetId="4" hidden="1">'11 кл.'!$A$6:$J$19</definedName>
    <definedName name="_xlnm._FilterDatabase" localSheetId="0" hidden="1">'7 кл.'!$H$6:$H$14</definedName>
    <definedName name="_xlnm._FilterDatabase" localSheetId="1" hidden="1">'8 кл.'!$A$6:$J$20</definedName>
    <definedName name="_xlnm._FilterDatabase" localSheetId="2" hidden="1">'9 кл.'!$A$6:$J$15</definedName>
  </definedNames>
  <calcPr calcId="191029" calcOnSave="0"/>
</workbook>
</file>

<file path=xl/calcChain.xml><?xml version="1.0" encoding="utf-8"?>
<calcChain xmlns="http://schemas.openxmlformats.org/spreadsheetml/2006/main">
  <c r="I19" i="4" l="1"/>
  <c r="I18" i="4"/>
  <c r="I17" i="4"/>
  <c r="I16" i="4"/>
  <c r="I15" i="4"/>
  <c r="I14" i="4"/>
  <c r="I13" i="4"/>
  <c r="I12" i="4"/>
  <c r="I11" i="4"/>
  <c r="I10" i="4"/>
  <c r="I9" i="4"/>
  <c r="I8" i="4"/>
  <c r="I7" i="4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9" i="8"/>
  <c r="I17" i="8"/>
  <c r="I12" i="8"/>
  <c r="I13" i="8"/>
  <c r="I18" i="8"/>
  <c r="I11" i="8"/>
  <c r="I8" i="8"/>
  <c r="I16" i="8"/>
  <c r="I15" i="8"/>
  <c r="I20" i="8"/>
  <c r="I14" i="8"/>
  <c r="I10" i="8"/>
  <c r="I19" i="8"/>
  <c r="I7" i="8"/>
  <c r="I14" i="9"/>
  <c r="I13" i="9"/>
  <c r="I12" i="9"/>
  <c r="I11" i="9"/>
  <c r="I10" i="9"/>
  <c r="I9" i="9"/>
  <c r="I8" i="9"/>
  <c r="I7" i="9"/>
</calcChain>
</file>

<file path=xl/sharedStrings.xml><?xml version="1.0" encoding="utf-8"?>
<sst xmlns="http://schemas.openxmlformats.org/spreadsheetml/2006/main" count="449" uniqueCount="171">
  <si>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</si>
  <si>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</si>
  <si>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</si>
  <si>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</si>
  <si>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</si>
  <si>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</si>
  <si>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</si>
  <si>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</si>
  <si>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</si>
  <si>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Сергеевич</t>
  </si>
  <si>
    <t>м</t>
  </si>
  <si>
    <t>Дмитриевна</t>
  </si>
  <si>
    <t>ж</t>
  </si>
  <si>
    <t>Дарья</t>
  </si>
  <si>
    <t>Павловна</t>
  </si>
  <si>
    <t>Виктория</t>
  </si>
  <si>
    <t>Евгеньевна</t>
  </si>
  <si>
    <t>Андреевна</t>
  </si>
  <si>
    <t>Софья</t>
  </si>
  <si>
    <t>Александровна</t>
  </si>
  <si>
    <t>Арина</t>
  </si>
  <si>
    <t>Игоревна</t>
  </si>
  <si>
    <t>Владимировна</t>
  </si>
  <si>
    <t>Ивановна</t>
  </si>
  <si>
    <t>Алексеевна</t>
  </si>
  <si>
    <t>Сергеевна</t>
  </si>
  <si>
    <t>Максимовна</t>
  </si>
  <si>
    <t>Власова</t>
  </si>
  <si>
    <t>Ксения</t>
  </si>
  <si>
    <t>Михайловна</t>
  </si>
  <si>
    <t>Екатерина</t>
  </si>
  <si>
    <t>Маргарита</t>
  </si>
  <si>
    <t>Романовна</t>
  </si>
  <si>
    <t>Полина</t>
  </si>
  <si>
    <t>Евгеньевич</t>
  </si>
  <si>
    <t>Елизавета</t>
  </si>
  <si>
    <t>Дмитриевич</t>
  </si>
  <si>
    <t>Антоновна</t>
  </si>
  <si>
    <t>Антонович</t>
  </si>
  <si>
    <t>Ирина</t>
  </si>
  <si>
    <t>Андрей</t>
  </si>
  <si>
    <t>Витальевна</t>
  </si>
  <si>
    <t>Михайлович</t>
  </si>
  <si>
    <t xml:space="preserve">Саханова </t>
  </si>
  <si>
    <t>Олеговна</t>
  </si>
  <si>
    <t>Вадимовна</t>
  </si>
  <si>
    <t>Светлана</t>
  </si>
  <si>
    <t xml:space="preserve">Беспалова </t>
  </si>
  <si>
    <t xml:space="preserve">Просяник </t>
  </si>
  <si>
    <t xml:space="preserve">Андрей </t>
  </si>
  <si>
    <t xml:space="preserve">Боровик </t>
  </si>
  <si>
    <t xml:space="preserve">Артем </t>
  </si>
  <si>
    <t xml:space="preserve">Арина </t>
  </si>
  <si>
    <t xml:space="preserve">Кабанов </t>
  </si>
  <si>
    <t xml:space="preserve">Семакова </t>
  </si>
  <si>
    <t xml:space="preserve">Соляник </t>
  </si>
  <si>
    <t xml:space="preserve">Виктория </t>
  </si>
  <si>
    <t xml:space="preserve">Пушкарева </t>
  </si>
  <si>
    <t>Андреевич</t>
  </si>
  <si>
    <t xml:space="preserve">Хохлов </t>
  </si>
  <si>
    <t xml:space="preserve">Шокарева </t>
  </si>
  <si>
    <t xml:space="preserve">Дарья </t>
  </si>
  <si>
    <t xml:space="preserve">Хмельницкая </t>
  </si>
  <si>
    <t xml:space="preserve">Гаврилова </t>
  </si>
  <si>
    <t xml:space="preserve">Печенкин </t>
  </si>
  <si>
    <t>Станиславовна</t>
  </si>
  <si>
    <t xml:space="preserve">Терихов </t>
  </si>
  <si>
    <t xml:space="preserve">Никита </t>
  </si>
  <si>
    <t>Денисович</t>
  </si>
  <si>
    <t>Баженова</t>
  </si>
  <si>
    <t>Трофимович</t>
  </si>
  <si>
    <t>Вера</t>
  </si>
  <si>
    <t>Чернега</t>
  </si>
  <si>
    <t>Мироненко</t>
  </si>
  <si>
    <t>Михайлюк</t>
  </si>
  <si>
    <t>Элина</t>
  </si>
  <si>
    <t>Рябцева</t>
  </si>
  <si>
    <t>Николаевна</t>
  </si>
  <si>
    <t>Болотова</t>
  </si>
  <si>
    <t>Соболева</t>
  </si>
  <si>
    <t>Кильмухаметова</t>
  </si>
  <si>
    <t>Влада</t>
  </si>
  <si>
    <t>Дмитриева</t>
  </si>
  <si>
    <t>Вайнерович</t>
  </si>
  <si>
    <t>МБОУ "ООШ № 15 г. Юрги"</t>
  </si>
  <si>
    <t>Лехнер</t>
  </si>
  <si>
    <t>Ангелина</t>
  </si>
  <si>
    <t>Руслановна</t>
  </si>
  <si>
    <t>Юрьевна</t>
  </si>
  <si>
    <t xml:space="preserve">Мария </t>
  </si>
  <si>
    <t xml:space="preserve">Диана </t>
  </si>
  <si>
    <t xml:space="preserve">София </t>
  </si>
  <si>
    <t xml:space="preserve">Ульяна </t>
  </si>
  <si>
    <t xml:space="preserve">Александр </t>
  </si>
  <si>
    <t xml:space="preserve">Денис </t>
  </si>
  <si>
    <t xml:space="preserve">Егор </t>
  </si>
  <si>
    <t xml:space="preserve">Троякова </t>
  </si>
  <si>
    <t xml:space="preserve">Лейла </t>
  </si>
  <si>
    <t xml:space="preserve">Кесслер </t>
  </si>
  <si>
    <t xml:space="preserve">Елизавета </t>
  </si>
  <si>
    <t xml:space="preserve">Кристина </t>
  </si>
  <si>
    <t>Максимович</t>
  </si>
  <si>
    <t xml:space="preserve">Степан </t>
  </si>
  <si>
    <t xml:space="preserve">Филонов </t>
  </si>
  <si>
    <t xml:space="preserve">Юрий </t>
  </si>
  <si>
    <t xml:space="preserve">Анжелика </t>
  </si>
  <si>
    <t>Эдуардович</t>
  </si>
  <si>
    <t xml:space="preserve">Федорук </t>
  </si>
  <si>
    <t xml:space="preserve">Маргарита </t>
  </si>
  <si>
    <t xml:space="preserve">Дзюба </t>
  </si>
  <si>
    <t xml:space="preserve">Абдрахманова </t>
  </si>
  <si>
    <t>Рашидовна</t>
  </si>
  <si>
    <t xml:space="preserve">Князева </t>
  </si>
  <si>
    <t xml:space="preserve">Софья </t>
  </si>
  <si>
    <t>МБОУ СОШ № 2 г. Юрги</t>
  </si>
  <si>
    <t>Кравклис</t>
  </si>
  <si>
    <t>Александр</t>
  </si>
  <si>
    <t>Попова</t>
  </si>
  <si>
    <t>Алиева</t>
  </si>
  <si>
    <t>Латифа</t>
  </si>
  <si>
    <t>Тофиговна</t>
  </si>
  <si>
    <t>Бармина</t>
  </si>
  <si>
    <t>Крупина</t>
  </si>
  <si>
    <t>Семенова</t>
  </si>
  <si>
    <t xml:space="preserve">Дудина </t>
  </si>
  <si>
    <t>Харченко</t>
  </si>
  <si>
    <t>Федотов</t>
  </si>
  <si>
    <t>Новосельцев</t>
  </si>
  <si>
    <t>Семен</t>
  </si>
  <si>
    <t xml:space="preserve">Аюпов </t>
  </si>
  <si>
    <t>Свистин</t>
  </si>
  <si>
    <t xml:space="preserve">Захар </t>
  </si>
  <si>
    <t xml:space="preserve">Стукалов </t>
  </si>
  <si>
    <t xml:space="preserve">Ступницкая </t>
  </si>
  <si>
    <t xml:space="preserve">Антохина </t>
  </si>
  <si>
    <t>Третьяков</t>
  </si>
  <si>
    <t>Тимофеевна</t>
  </si>
  <si>
    <t xml:space="preserve">Климашина  </t>
  </si>
  <si>
    <t xml:space="preserve">Гува </t>
  </si>
  <si>
    <t xml:space="preserve">Толмачева </t>
  </si>
  <si>
    <t xml:space="preserve">Чернакова </t>
  </si>
  <si>
    <t xml:space="preserve">Шелковникова  </t>
  </si>
  <si>
    <t xml:space="preserve">Белкин </t>
  </si>
  <si>
    <t xml:space="preserve">Максим </t>
  </si>
  <si>
    <t xml:space="preserve">Кулакова  </t>
  </si>
  <si>
    <t>Алёна</t>
  </si>
  <si>
    <t xml:space="preserve">Ксения </t>
  </si>
  <si>
    <t xml:space="preserve">Крицкая  </t>
  </si>
  <si>
    <t xml:space="preserve">Саломатова </t>
  </si>
  <si>
    <t>победитель</t>
  </si>
  <si>
    <t>призер</t>
  </si>
  <si>
    <t>участник</t>
  </si>
  <si>
    <t>Предмет: Биология</t>
  </si>
  <si>
    <t>Дата: 23.11.2023</t>
  </si>
  <si>
    <t>Сокращенное название образовательного учреждения</t>
  </si>
  <si>
    <t>Статус</t>
  </si>
  <si>
    <t>МБОУ "СОШ № 8 г. Юрги"</t>
  </si>
  <si>
    <t>МАОУ "Гимназия г. Юрги"</t>
  </si>
  <si>
    <t xml:space="preserve">Поломарчук </t>
  </si>
  <si>
    <t>МБОУ "СОШ № 6 г. Юрги"</t>
  </si>
  <si>
    <t>МБОУ СОШ № 10</t>
  </si>
  <si>
    <t>Дамирович</t>
  </si>
  <si>
    <t xml:space="preserve">Динияр </t>
  </si>
  <si>
    <t>Алена</t>
  </si>
  <si>
    <t>Чернова</t>
  </si>
  <si>
    <t xml:space="preserve">Бобина </t>
  </si>
  <si>
    <t>Билык</t>
  </si>
  <si>
    <t xml:space="preserve">Черкашин </t>
  </si>
  <si>
    <t>МБОУ "Лицей города Юрги"</t>
  </si>
  <si>
    <t>МАОУ "Гимназия города Юрги"</t>
  </si>
  <si>
    <t>МБОУ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</si>
</sst>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  <xf numFmtId="16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166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7" fontId="7" fillId="0" borderId="1" xfId="8" applyNumberFormat="1" applyFont="1" applyBorder="1" applyAlignment="1">
      <alignment horizontal="center"/>
    </xf>
    <xf numFmtId="167" fontId="8" fillId="0" borderId="1" xfId="8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9" applyFont="1" applyBorder="1" applyAlignment="1" applyProtection="1">
      <alignment horizontal="left"/>
    </xf>
    <xf numFmtId="0" fontId="8" fillId="2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165" fontId="5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9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</cellXfs>
  <cellStyles count="10">
    <cellStyle name="Excel Built-in Normal" xfId="6" xr:uid="{00000000-0005-0000-0000-000000000000}"/>
    <cellStyle name="Гиперссылка" xfId="9" builtinId="8"/>
    <cellStyle name="Обычный" xfId="0" builtinId="0"/>
    <cellStyle name="Обычный 2" xfId="2" xr:uid="{00000000-0005-0000-0000-000003000000}"/>
    <cellStyle name="Обычный 3" xfId="4" xr:uid="{00000000-0005-0000-0000-000004000000}"/>
    <cellStyle name="Обычный 4" xfId="3" xr:uid="{00000000-0005-0000-0000-000005000000}"/>
    <cellStyle name="Обычный 5" xfId="7" xr:uid="{00000000-0005-0000-0000-000006000000}"/>
    <cellStyle name="Обычный 7" xfId="5" xr:uid="{00000000-0005-0000-0000-000007000000}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4"/>
  <sheetViews>
    <sheetView tabSelected="1" workbookViewId="0">
      <selection activeCell="C17" sqref="C17"/>
    </sheetView>
  </sheetViews>
  <sheetFormatPr defaultRowHeight="15" x14ac:dyDescent="0.25"/>
  <cols>
    <col min="1" max="1" width="7.28515625" customWidth="1"/>
    <col min="2" max="2" width="37.28515625" customWidth="1"/>
    <col min="3" max="3" width="18.42578125" customWidth="1"/>
    <col min="4" max="4" width="16" customWidth="1"/>
    <col min="5" max="5" width="20.28515625" customWidth="1"/>
    <col min="8" max="8" width="12.85546875" customWidth="1"/>
    <col min="9" max="9" width="15.42578125" style="14" customWidth="1"/>
    <col min="10" max="10" width="13.7109375" customWidth="1"/>
  </cols>
  <sheetData>
    <row r="1" spans="1:10" ht="15.75" x14ac:dyDescent="0.25">
      <c r="A1" s="21"/>
      <c r="B1" s="21"/>
      <c r="C1" s="21"/>
      <c r="D1" s="21"/>
      <c r="E1" s="21"/>
      <c r="F1" s="21"/>
      <c r="G1" s="21"/>
      <c r="H1" s="21"/>
      <c r="I1" s="17"/>
      <c r="J1" s="21"/>
    </row>
    <row r="2" spans="1:10" ht="15.75" x14ac:dyDescent="0.25">
      <c r="A2" s="25"/>
      <c r="B2" s="44"/>
      <c r="C2" s="44"/>
      <c r="D2" s="44"/>
      <c r="E2" s="44"/>
      <c r="F2" s="44"/>
      <c r="G2" s="69" t="s">
        <v>152</v>
      </c>
      <c r="H2" s="70"/>
      <c r="I2" s="70"/>
      <c r="J2" s="1"/>
    </row>
    <row r="3" spans="1:10" ht="15.75" x14ac:dyDescent="0.25">
      <c r="A3" s="25"/>
      <c r="B3" s="44"/>
      <c r="C3" s="44"/>
      <c r="D3" s="44"/>
      <c r="E3" s="44"/>
      <c r="F3" s="44"/>
      <c r="G3" s="69" t="s">
        <v>153</v>
      </c>
      <c r="H3" s="70"/>
      <c r="I3" s="70"/>
      <c r="J3" s="70"/>
    </row>
    <row r="4" spans="1:10" ht="15.75" x14ac:dyDescent="0.25">
      <c r="A4" s="71"/>
      <c r="B4" s="71"/>
      <c r="C4" s="71"/>
      <c r="D4" s="71"/>
      <c r="E4" s="71"/>
      <c r="F4" s="71"/>
      <c r="G4" s="71"/>
      <c r="H4" s="71"/>
      <c r="I4" s="26"/>
      <c r="J4" s="25"/>
    </row>
    <row r="5" spans="1:10" ht="15.75" x14ac:dyDescent="0.25">
      <c r="A5" s="76" t="s">
        <v>0</v>
      </c>
      <c r="B5" s="77"/>
      <c r="C5" s="78"/>
      <c r="D5" s="41">
        <v>28</v>
      </c>
      <c r="E5" s="42"/>
      <c r="F5" s="25"/>
      <c r="G5" s="25"/>
      <c r="H5" s="25"/>
      <c r="I5" s="26"/>
      <c r="J5" s="25"/>
    </row>
    <row r="6" spans="1:10" ht="57.75" customHeight="1" x14ac:dyDescent="0.25">
      <c r="A6" s="47" t="s">
        <v>1</v>
      </c>
      <c r="B6" s="47" t="s">
        <v>154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9" t="s">
        <v>8</v>
      </c>
      <c r="J6" s="48" t="s">
        <v>155</v>
      </c>
    </row>
    <row r="7" spans="1:10" ht="18.75" customHeight="1" x14ac:dyDescent="0.25">
      <c r="A7" s="74">
        <v>1</v>
      </c>
      <c r="B7" s="30" t="s">
        <v>84</v>
      </c>
      <c r="C7" s="32" t="s">
        <v>126</v>
      </c>
      <c r="D7" s="32" t="s">
        <v>93</v>
      </c>
      <c r="E7" s="32" t="s">
        <v>9</v>
      </c>
      <c r="F7" s="10">
        <v>7</v>
      </c>
      <c r="G7" s="10" t="s">
        <v>10</v>
      </c>
      <c r="H7" s="10">
        <v>23.9</v>
      </c>
      <c r="I7" s="60">
        <f>H7/$D$5</f>
        <v>0.85357142857142854</v>
      </c>
      <c r="J7" s="12" t="s">
        <v>149</v>
      </c>
    </row>
    <row r="8" spans="1:10" ht="15.75" x14ac:dyDescent="0.25">
      <c r="A8" s="74">
        <v>2</v>
      </c>
      <c r="B8" s="30" t="s">
        <v>168</v>
      </c>
      <c r="C8" s="32" t="s">
        <v>127</v>
      </c>
      <c r="D8" s="32" t="s">
        <v>128</v>
      </c>
      <c r="E8" s="32" t="s">
        <v>42</v>
      </c>
      <c r="F8" s="10">
        <v>7</v>
      </c>
      <c r="G8" s="10" t="s">
        <v>10</v>
      </c>
      <c r="H8" s="10">
        <v>17.2</v>
      </c>
      <c r="I8" s="60">
        <f t="shared" ref="I8:I14" si="0">H8/$D$5</f>
        <v>0.61428571428571421</v>
      </c>
      <c r="J8" s="12" t="s">
        <v>150</v>
      </c>
    </row>
    <row r="9" spans="1:10" ht="15.75" x14ac:dyDescent="0.25">
      <c r="A9" s="74">
        <v>3</v>
      </c>
      <c r="B9" s="30" t="s">
        <v>169</v>
      </c>
      <c r="C9" s="34" t="s">
        <v>158</v>
      </c>
      <c r="D9" s="32" t="s">
        <v>95</v>
      </c>
      <c r="E9" s="32" t="s">
        <v>36</v>
      </c>
      <c r="F9" s="10">
        <v>7</v>
      </c>
      <c r="G9" s="10" t="s">
        <v>10</v>
      </c>
      <c r="H9" s="10">
        <v>16.399999999999999</v>
      </c>
      <c r="I9" s="60">
        <f t="shared" si="0"/>
        <v>0.58571428571428563</v>
      </c>
      <c r="J9" s="12" t="s">
        <v>150</v>
      </c>
    </row>
    <row r="10" spans="1:10" ht="15.75" x14ac:dyDescent="0.25">
      <c r="A10" s="74">
        <v>4</v>
      </c>
      <c r="B10" s="30" t="s">
        <v>169</v>
      </c>
      <c r="C10" s="34" t="s">
        <v>47</v>
      </c>
      <c r="D10" s="32" t="s">
        <v>89</v>
      </c>
      <c r="E10" s="32" t="s">
        <v>24</v>
      </c>
      <c r="F10" s="10">
        <v>7</v>
      </c>
      <c r="G10" s="10" t="s">
        <v>12</v>
      </c>
      <c r="H10" s="10">
        <v>16.399999999999999</v>
      </c>
      <c r="I10" s="60">
        <f t="shared" si="0"/>
        <v>0.58571428571428563</v>
      </c>
      <c r="J10" s="12" t="s">
        <v>150</v>
      </c>
    </row>
    <row r="11" spans="1:10" ht="15.75" x14ac:dyDescent="0.25">
      <c r="A11" s="74">
        <v>5</v>
      </c>
      <c r="B11" s="30" t="s">
        <v>170</v>
      </c>
      <c r="C11" s="32" t="s">
        <v>124</v>
      </c>
      <c r="D11" s="32" t="s">
        <v>18</v>
      </c>
      <c r="E11" s="32" t="s">
        <v>25</v>
      </c>
      <c r="F11" s="10">
        <v>7</v>
      </c>
      <c r="G11" s="10" t="s">
        <v>12</v>
      </c>
      <c r="H11" s="10">
        <v>15.1</v>
      </c>
      <c r="I11" s="60">
        <f t="shared" si="0"/>
        <v>0.53928571428571426</v>
      </c>
      <c r="J11" s="12" t="s">
        <v>150</v>
      </c>
    </row>
    <row r="12" spans="1:10" ht="15.75" x14ac:dyDescent="0.25">
      <c r="A12" s="75">
        <v>6</v>
      </c>
      <c r="B12" s="3" t="s">
        <v>156</v>
      </c>
      <c r="C12" s="46" t="s">
        <v>137</v>
      </c>
      <c r="D12" s="46" t="s">
        <v>35</v>
      </c>
      <c r="E12" s="46" t="s">
        <v>136</v>
      </c>
      <c r="F12" s="8">
        <v>7</v>
      </c>
      <c r="G12" s="8" t="s">
        <v>12</v>
      </c>
      <c r="H12" s="8">
        <v>13.5</v>
      </c>
      <c r="I12" s="50">
        <f t="shared" si="0"/>
        <v>0.48214285714285715</v>
      </c>
      <c r="J12" s="11" t="s">
        <v>151</v>
      </c>
    </row>
    <row r="13" spans="1:10" ht="15.75" x14ac:dyDescent="0.25">
      <c r="A13" s="75">
        <v>7</v>
      </c>
      <c r="B13" s="3" t="s">
        <v>169</v>
      </c>
      <c r="C13" s="4" t="s">
        <v>48</v>
      </c>
      <c r="D13" s="2" t="s">
        <v>91</v>
      </c>
      <c r="E13" s="2" t="s">
        <v>88</v>
      </c>
      <c r="F13" s="8">
        <v>7</v>
      </c>
      <c r="G13" s="8" t="s">
        <v>12</v>
      </c>
      <c r="H13" s="8">
        <v>12.4</v>
      </c>
      <c r="I13" s="50">
        <f t="shared" si="0"/>
        <v>0.44285714285714289</v>
      </c>
      <c r="J13" s="11" t="s">
        <v>151</v>
      </c>
    </row>
    <row r="14" spans="1:10" ht="15.75" x14ac:dyDescent="0.25">
      <c r="A14" s="75">
        <v>8</v>
      </c>
      <c r="B14" s="3" t="s">
        <v>169</v>
      </c>
      <c r="C14" s="4" t="s">
        <v>96</v>
      </c>
      <c r="D14" s="2" t="s">
        <v>97</v>
      </c>
      <c r="E14" s="2" t="s">
        <v>32</v>
      </c>
      <c r="F14" s="8">
        <v>7</v>
      </c>
      <c r="G14" s="8" t="s">
        <v>12</v>
      </c>
      <c r="H14" s="8">
        <v>10.8</v>
      </c>
      <c r="I14" s="50">
        <f t="shared" si="0"/>
        <v>0.38571428571428573</v>
      </c>
      <c r="J14" s="11" t="s">
        <v>151</v>
      </c>
    </row>
  </sheetData>
  <autoFilter ref="H6:H14" xr:uid="{00000000-0009-0000-0000-000002000000}"/>
  <sortState xmlns:xlrd2="http://schemas.microsoft.com/office/spreadsheetml/2017/richdata2" ref="B7:H14">
    <sortCondition descending="1" ref="H7:H14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0"/>
  <sheetViews>
    <sheetView workbookViewId="0">
      <selection activeCell="B17" sqref="B17"/>
    </sheetView>
  </sheetViews>
  <sheetFormatPr defaultRowHeight="15" x14ac:dyDescent="0.25"/>
  <cols>
    <col min="1" max="1" width="7.28515625" customWidth="1"/>
    <col min="2" max="2" width="34.85546875" customWidth="1"/>
    <col min="3" max="3" width="18.42578125" customWidth="1"/>
    <col min="4" max="4" width="16" customWidth="1"/>
    <col min="5" max="5" width="20.28515625" customWidth="1"/>
    <col min="8" max="8" width="12" customWidth="1"/>
    <col min="9" max="9" width="14.85546875" style="14" customWidth="1"/>
    <col min="10" max="10" width="13.7109375" style="14" customWidth="1"/>
  </cols>
  <sheetData>
    <row r="1" spans="1:10" ht="15.75" x14ac:dyDescent="0.25">
      <c r="A1" s="21"/>
      <c r="B1" s="21"/>
      <c r="C1" s="21"/>
      <c r="D1" s="21"/>
      <c r="E1" s="21"/>
      <c r="F1" s="21"/>
      <c r="G1" s="21"/>
      <c r="H1" s="21"/>
      <c r="I1" s="17"/>
      <c r="J1" s="17"/>
    </row>
    <row r="2" spans="1:10" ht="15.75" x14ac:dyDescent="0.25">
      <c r="A2" s="25"/>
      <c r="B2" s="44"/>
      <c r="C2" s="44"/>
      <c r="D2" s="44"/>
      <c r="E2" s="44"/>
      <c r="F2" s="44"/>
      <c r="G2" s="69" t="s">
        <v>152</v>
      </c>
      <c r="H2" s="70"/>
      <c r="I2" s="70"/>
      <c r="J2" s="17"/>
    </row>
    <row r="3" spans="1:10" ht="15.75" x14ac:dyDescent="0.25">
      <c r="A3" s="25"/>
      <c r="B3" s="44"/>
      <c r="C3" s="44"/>
      <c r="D3" s="44"/>
      <c r="E3" s="44"/>
      <c r="F3" s="44"/>
      <c r="G3" s="69" t="s">
        <v>153</v>
      </c>
      <c r="H3" s="70"/>
      <c r="I3" s="70"/>
      <c r="J3" s="70"/>
    </row>
    <row r="4" spans="1:10" ht="15.75" x14ac:dyDescent="0.25">
      <c r="A4" s="71"/>
      <c r="B4" s="71"/>
      <c r="C4" s="71"/>
      <c r="D4" s="71"/>
      <c r="E4" s="71"/>
      <c r="F4" s="71"/>
      <c r="G4" s="71"/>
      <c r="H4" s="71"/>
      <c r="I4" s="26"/>
      <c r="J4" s="26"/>
    </row>
    <row r="5" spans="1:10" ht="15.75" x14ac:dyDescent="0.25">
      <c r="A5" s="76" t="s">
        <v>0</v>
      </c>
      <c r="B5" s="77"/>
      <c r="C5" s="78"/>
      <c r="D5" s="41">
        <v>31</v>
      </c>
      <c r="E5" s="45"/>
      <c r="F5" s="25"/>
      <c r="G5" s="25"/>
      <c r="H5" s="25"/>
      <c r="I5" s="26"/>
      <c r="J5" s="26"/>
    </row>
    <row r="6" spans="1:10" ht="57.75" customHeight="1" x14ac:dyDescent="0.25">
      <c r="A6" s="47" t="s">
        <v>1</v>
      </c>
      <c r="B6" s="47" t="s">
        <v>154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9" t="s">
        <v>8</v>
      </c>
      <c r="J6" s="48" t="s">
        <v>155</v>
      </c>
    </row>
    <row r="7" spans="1:10" ht="17.25" customHeight="1" x14ac:dyDescent="0.25">
      <c r="A7" s="52">
        <v>1</v>
      </c>
      <c r="B7" s="30" t="s">
        <v>159</v>
      </c>
      <c r="C7" s="35" t="s">
        <v>129</v>
      </c>
      <c r="D7" s="35" t="s">
        <v>162</v>
      </c>
      <c r="E7" s="35" t="s">
        <v>161</v>
      </c>
      <c r="F7" s="10">
        <v>8</v>
      </c>
      <c r="G7" s="13" t="s">
        <v>10</v>
      </c>
      <c r="H7" s="10">
        <v>21.5</v>
      </c>
      <c r="I7" s="59">
        <f t="shared" ref="I7:I20" si="0">H7/$D$5</f>
        <v>0.69354838709677424</v>
      </c>
      <c r="J7" s="22" t="s">
        <v>150</v>
      </c>
    </row>
    <row r="8" spans="1:10" ht="15.75" customHeight="1" x14ac:dyDescent="0.25">
      <c r="A8" s="52">
        <v>2</v>
      </c>
      <c r="B8" s="30" t="s">
        <v>159</v>
      </c>
      <c r="C8" s="35" t="s">
        <v>130</v>
      </c>
      <c r="D8" s="35" t="s">
        <v>131</v>
      </c>
      <c r="E8" s="35" t="s">
        <v>68</v>
      </c>
      <c r="F8" s="10">
        <v>8</v>
      </c>
      <c r="G8" s="10" t="s">
        <v>10</v>
      </c>
      <c r="H8" s="10">
        <v>21.1</v>
      </c>
      <c r="I8" s="59">
        <f t="shared" si="0"/>
        <v>0.6806451612903226</v>
      </c>
      <c r="J8" s="22" t="s">
        <v>150</v>
      </c>
    </row>
    <row r="9" spans="1:10" ht="15.75" x14ac:dyDescent="0.25">
      <c r="A9" s="52">
        <v>3</v>
      </c>
      <c r="B9" s="30" t="s">
        <v>157</v>
      </c>
      <c r="C9" s="34" t="s">
        <v>50</v>
      </c>
      <c r="D9" s="30" t="s">
        <v>99</v>
      </c>
      <c r="E9" s="30" t="s">
        <v>65</v>
      </c>
      <c r="F9" s="10">
        <v>8</v>
      </c>
      <c r="G9" s="10" t="s">
        <v>12</v>
      </c>
      <c r="H9" s="10">
        <v>20.9</v>
      </c>
      <c r="I9" s="60">
        <f t="shared" si="0"/>
        <v>0.67419354838709677</v>
      </c>
      <c r="J9" s="22" t="s">
        <v>150</v>
      </c>
    </row>
    <row r="10" spans="1:10" ht="15.75" x14ac:dyDescent="0.25">
      <c r="A10" s="52">
        <v>4</v>
      </c>
      <c r="B10" s="29" t="s">
        <v>160</v>
      </c>
      <c r="C10" s="30" t="s">
        <v>117</v>
      </c>
      <c r="D10" s="30" t="s">
        <v>39</v>
      </c>
      <c r="E10" s="30" t="s">
        <v>17</v>
      </c>
      <c r="F10" s="10">
        <v>8</v>
      </c>
      <c r="G10" s="10" t="s">
        <v>12</v>
      </c>
      <c r="H10" s="10">
        <v>16.8</v>
      </c>
      <c r="I10" s="59">
        <f t="shared" si="0"/>
        <v>0.54193548387096779</v>
      </c>
      <c r="J10" s="22" t="s">
        <v>150</v>
      </c>
    </row>
    <row r="11" spans="1:10" ht="15.75" x14ac:dyDescent="0.25">
      <c r="A11" s="80">
        <v>5</v>
      </c>
      <c r="B11" s="3" t="s">
        <v>159</v>
      </c>
      <c r="C11" s="51" t="s">
        <v>132</v>
      </c>
      <c r="D11" s="51" t="s">
        <v>51</v>
      </c>
      <c r="E11" s="51" t="s">
        <v>9</v>
      </c>
      <c r="F11" s="8">
        <v>8</v>
      </c>
      <c r="G11" s="8" t="s">
        <v>10</v>
      </c>
      <c r="H11" s="8">
        <v>15.8</v>
      </c>
      <c r="I11" s="53">
        <f t="shared" si="0"/>
        <v>0.50967741935483868</v>
      </c>
      <c r="J11" s="18" t="s">
        <v>151</v>
      </c>
    </row>
    <row r="12" spans="1:10" ht="15.75" x14ac:dyDescent="0.25">
      <c r="A12" s="80">
        <v>6</v>
      </c>
      <c r="B12" s="24" t="s">
        <v>160</v>
      </c>
      <c r="C12" s="3" t="s">
        <v>121</v>
      </c>
      <c r="D12" s="3" t="s">
        <v>33</v>
      </c>
      <c r="E12" s="3" t="s">
        <v>14</v>
      </c>
      <c r="F12" s="8">
        <v>8</v>
      </c>
      <c r="G12" s="7" t="s">
        <v>12</v>
      </c>
      <c r="H12" s="8">
        <v>14.1</v>
      </c>
      <c r="I12" s="50">
        <f t="shared" si="0"/>
        <v>0.45483870967741935</v>
      </c>
      <c r="J12" s="18" t="s">
        <v>151</v>
      </c>
    </row>
    <row r="13" spans="1:10" ht="15.75" x14ac:dyDescent="0.25">
      <c r="A13" s="80">
        <v>7</v>
      </c>
      <c r="B13" s="3" t="s">
        <v>114</v>
      </c>
      <c r="C13" s="3" t="s">
        <v>115</v>
      </c>
      <c r="D13" s="3" t="s">
        <v>116</v>
      </c>
      <c r="E13" s="3" t="s">
        <v>36</v>
      </c>
      <c r="F13" s="8">
        <v>8</v>
      </c>
      <c r="G13" s="8" t="s">
        <v>10</v>
      </c>
      <c r="H13" s="8">
        <v>13.9</v>
      </c>
      <c r="I13" s="50">
        <f t="shared" si="0"/>
        <v>0.44838709677419358</v>
      </c>
      <c r="J13" s="18" t="s">
        <v>151</v>
      </c>
    </row>
    <row r="14" spans="1:10" ht="15.75" x14ac:dyDescent="0.25">
      <c r="A14" s="80">
        <v>8</v>
      </c>
      <c r="B14" s="24" t="s">
        <v>160</v>
      </c>
      <c r="C14" s="3" t="s">
        <v>118</v>
      </c>
      <c r="D14" s="3" t="s">
        <v>119</v>
      </c>
      <c r="E14" s="3" t="s">
        <v>120</v>
      </c>
      <c r="F14" s="8">
        <v>8</v>
      </c>
      <c r="G14" s="8" t="s">
        <v>12</v>
      </c>
      <c r="H14" s="8">
        <v>13.5</v>
      </c>
      <c r="I14" s="53">
        <f t="shared" si="0"/>
        <v>0.43548387096774194</v>
      </c>
      <c r="J14" s="18" t="s">
        <v>151</v>
      </c>
    </row>
    <row r="15" spans="1:10" ht="15.75" x14ac:dyDescent="0.25">
      <c r="A15" s="80">
        <v>9</v>
      </c>
      <c r="B15" s="3" t="s">
        <v>156</v>
      </c>
      <c r="C15" s="43" t="s">
        <v>140</v>
      </c>
      <c r="D15" s="43" t="s">
        <v>56</v>
      </c>
      <c r="E15" s="43" t="s">
        <v>19</v>
      </c>
      <c r="F15" s="8">
        <v>8</v>
      </c>
      <c r="G15" s="7" t="s">
        <v>12</v>
      </c>
      <c r="H15" s="8">
        <v>13.1</v>
      </c>
      <c r="I15" s="53">
        <f t="shared" si="0"/>
        <v>0.42258064516129029</v>
      </c>
      <c r="J15" s="18" t="s">
        <v>151</v>
      </c>
    </row>
    <row r="16" spans="1:10" ht="15.75" x14ac:dyDescent="0.25">
      <c r="A16" s="80">
        <v>10</v>
      </c>
      <c r="B16" s="3" t="s">
        <v>170</v>
      </c>
      <c r="C16" s="3" t="s">
        <v>125</v>
      </c>
      <c r="D16" s="3" t="s">
        <v>33</v>
      </c>
      <c r="E16" s="3" t="s">
        <v>17</v>
      </c>
      <c r="F16" s="8">
        <v>8</v>
      </c>
      <c r="G16" s="7" t="s">
        <v>12</v>
      </c>
      <c r="H16" s="8">
        <v>12.9</v>
      </c>
      <c r="I16" s="53">
        <f t="shared" si="0"/>
        <v>0.41612903225806452</v>
      </c>
      <c r="J16" s="18" t="s">
        <v>151</v>
      </c>
    </row>
    <row r="17" spans="1:10" ht="15.75" x14ac:dyDescent="0.25">
      <c r="A17" s="80">
        <v>11</v>
      </c>
      <c r="B17" s="3" t="s">
        <v>156</v>
      </c>
      <c r="C17" s="54" t="s">
        <v>139</v>
      </c>
      <c r="D17" s="43" t="s">
        <v>20</v>
      </c>
      <c r="E17" s="55" t="s">
        <v>22</v>
      </c>
      <c r="F17" s="8">
        <v>8</v>
      </c>
      <c r="G17" s="7" t="s">
        <v>12</v>
      </c>
      <c r="H17" s="8">
        <v>12.6</v>
      </c>
      <c r="I17" s="50">
        <f t="shared" si="0"/>
        <v>0.40645161290322579</v>
      </c>
      <c r="J17" s="18" t="s">
        <v>151</v>
      </c>
    </row>
    <row r="18" spans="1:10" ht="15.75" x14ac:dyDescent="0.25">
      <c r="A18" s="80">
        <v>12</v>
      </c>
      <c r="B18" s="3" t="s">
        <v>169</v>
      </c>
      <c r="C18" s="27" t="s">
        <v>98</v>
      </c>
      <c r="D18" s="3" t="s">
        <v>92</v>
      </c>
      <c r="E18" s="28" t="s">
        <v>17</v>
      </c>
      <c r="F18" s="8">
        <v>8</v>
      </c>
      <c r="G18" s="8" t="s">
        <v>12</v>
      </c>
      <c r="H18" s="8">
        <v>12.5</v>
      </c>
      <c r="I18" s="50">
        <f t="shared" si="0"/>
        <v>0.40322580645161288</v>
      </c>
      <c r="J18" s="18" t="s">
        <v>151</v>
      </c>
    </row>
    <row r="19" spans="1:10" ht="15.75" x14ac:dyDescent="0.25">
      <c r="A19" s="80">
        <v>13</v>
      </c>
      <c r="B19" s="3" t="s">
        <v>156</v>
      </c>
      <c r="C19" s="43" t="s">
        <v>138</v>
      </c>
      <c r="D19" s="43" t="s">
        <v>163</v>
      </c>
      <c r="E19" s="43" t="s">
        <v>25</v>
      </c>
      <c r="F19" s="8">
        <v>8</v>
      </c>
      <c r="G19" s="7" t="s">
        <v>12</v>
      </c>
      <c r="H19" s="8">
        <v>11.9</v>
      </c>
      <c r="I19" s="53">
        <f t="shared" si="0"/>
        <v>0.38387096774193552</v>
      </c>
      <c r="J19" s="18" t="s">
        <v>151</v>
      </c>
    </row>
    <row r="20" spans="1:10" ht="15.75" x14ac:dyDescent="0.25">
      <c r="A20" s="80">
        <v>14</v>
      </c>
      <c r="B20" s="3" t="s">
        <v>156</v>
      </c>
      <c r="C20" s="43" t="s">
        <v>141</v>
      </c>
      <c r="D20" s="43" t="s">
        <v>30</v>
      </c>
      <c r="E20" s="43" t="s">
        <v>25</v>
      </c>
      <c r="F20" s="8">
        <v>8</v>
      </c>
      <c r="G20" s="7" t="s">
        <v>12</v>
      </c>
      <c r="H20" s="8">
        <v>11.4</v>
      </c>
      <c r="I20" s="53">
        <f t="shared" si="0"/>
        <v>0.36774193548387096</v>
      </c>
      <c r="J20" s="18" t="s">
        <v>151</v>
      </c>
    </row>
  </sheetData>
  <autoFilter ref="A6:J20" xr:uid="{00000000-0009-0000-0000-000003000000}">
    <sortState xmlns:xlrd2="http://schemas.microsoft.com/office/spreadsheetml/2017/richdata2" ref="A7:J20">
      <sortCondition descending="1" ref="H1"/>
    </sortState>
  </autoFilter>
  <sortState xmlns:xlrd2="http://schemas.microsoft.com/office/spreadsheetml/2017/richdata2" ref="B7:I20">
    <sortCondition descending="1" ref="H7:H20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0"/>
  <sheetViews>
    <sheetView workbookViewId="0">
      <selection activeCell="A5" sqref="A5:C5"/>
    </sheetView>
  </sheetViews>
  <sheetFormatPr defaultRowHeight="15" x14ac:dyDescent="0.25"/>
  <cols>
    <col min="2" max="2" width="37.85546875" customWidth="1"/>
    <col min="3" max="3" width="17.85546875" customWidth="1"/>
    <col min="4" max="4" width="12.7109375" customWidth="1"/>
    <col min="5" max="5" width="18.5703125" customWidth="1"/>
    <col min="6" max="7" width="9.140625" style="14"/>
    <col min="8" max="8" width="12.28515625" style="14" customWidth="1"/>
    <col min="9" max="9" width="14.28515625" style="14" customWidth="1"/>
    <col min="10" max="10" width="14.28515625" customWidth="1"/>
  </cols>
  <sheetData>
    <row r="1" spans="1:10" ht="15.75" x14ac:dyDescent="0.25">
      <c r="A1" s="21"/>
      <c r="B1" s="21"/>
      <c r="C1" s="21"/>
      <c r="D1" s="21"/>
      <c r="E1" s="21"/>
      <c r="F1" s="17"/>
      <c r="G1" s="17"/>
      <c r="H1" s="17"/>
      <c r="I1" s="17"/>
      <c r="J1" s="21"/>
    </row>
    <row r="2" spans="1:10" ht="15.75" x14ac:dyDescent="0.25">
      <c r="A2" s="25"/>
      <c r="B2" s="44"/>
      <c r="C2" s="44"/>
      <c r="D2" s="44"/>
      <c r="E2" s="44"/>
      <c r="F2" s="58"/>
      <c r="G2" s="69" t="s">
        <v>152</v>
      </c>
      <c r="H2" s="70"/>
      <c r="I2" s="70"/>
      <c r="J2" s="1"/>
    </row>
    <row r="3" spans="1:10" ht="15.75" x14ac:dyDescent="0.25">
      <c r="A3" s="25"/>
      <c r="B3" s="44"/>
      <c r="C3" s="44"/>
      <c r="D3" s="44"/>
      <c r="E3" s="44"/>
      <c r="F3" s="58"/>
      <c r="G3" s="69" t="s">
        <v>153</v>
      </c>
      <c r="H3" s="70"/>
      <c r="I3" s="70"/>
      <c r="J3" s="70"/>
    </row>
    <row r="4" spans="1:10" ht="15.75" x14ac:dyDescent="0.25">
      <c r="A4" s="72"/>
      <c r="B4" s="72"/>
      <c r="C4" s="72"/>
      <c r="D4" s="72"/>
      <c r="E4" s="72"/>
      <c r="F4" s="72"/>
      <c r="G4" s="72"/>
      <c r="H4" s="72"/>
      <c r="I4" s="26"/>
      <c r="J4" s="25"/>
    </row>
    <row r="5" spans="1:10" ht="15.75" x14ac:dyDescent="0.25">
      <c r="A5" s="76" t="s">
        <v>0</v>
      </c>
      <c r="B5" s="77"/>
      <c r="C5" s="78"/>
      <c r="D5" s="57">
        <v>49</v>
      </c>
      <c r="E5" s="5"/>
      <c r="F5" s="26"/>
      <c r="G5" s="26"/>
      <c r="H5" s="26"/>
      <c r="I5" s="26"/>
      <c r="J5" s="25"/>
    </row>
    <row r="6" spans="1:10" ht="32.25" customHeight="1" x14ac:dyDescent="0.25">
      <c r="A6" s="47" t="s">
        <v>1</v>
      </c>
      <c r="B6" s="47" t="s">
        <v>154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9" t="s">
        <v>8</v>
      </c>
      <c r="J6" s="48" t="s">
        <v>155</v>
      </c>
    </row>
    <row r="7" spans="1:10" ht="15.75" x14ac:dyDescent="0.25">
      <c r="A7" s="79">
        <v>1</v>
      </c>
      <c r="B7" s="30" t="s">
        <v>84</v>
      </c>
      <c r="C7" s="32" t="s">
        <v>85</v>
      </c>
      <c r="D7" s="32" t="s">
        <v>39</v>
      </c>
      <c r="E7" s="32" t="s">
        <v>26</v>
      </c>
      <c r="F7" s="13">
        <v>9</v>
      </c>
      <c r="G7" s="13" t="s">
        <v>12</v>
      </c>
      <c r="H7" s="10">
        <v>33</v>
      </c>
      <c r="I7" s="59">
        <f>H7/$D$5</f>
        <v>0.67346938775510201</v>
      </c>
      <c r="J7" s="37" t="s">
        <v>150</v>
      </c>
    </row>
    <row r="8" spans="1:10" ht="15.75" x14ac:dyDescent="0.25">
      <c r="A8" s="79">
        <v>2</v>
      </c>
      <c r="B8" s="30" t="s">
        <v>169</v>
      </c>
      <c r="C8" s="33" t="s">
        <v>53</v>
      </c>
      <c r="D8" s="32" t="s">
        <v>102</v>
      </c>
      <c r="E8" s="32" t="s">
        <v>38</v>
      </c>
      <c r="F8" s="13">
        <v>9</v>
      </c>
      <c r="G8" s="10" t="s">
        <v>10</v>
      </c>
      <c r="H8" s="10">
        <v>32.799999999999997</v>
      </c>
      <c r="I8" s="59">
        <f t="shared" ref="I8:I20" si="0">H8/$D$5</f>
        <v>0.66938775510204074</v>
      </c>
      <c r="J8" s="37" t="s">
        <v>150</v>
      </c>
    </row>
    <row r="9" spans="1:10" ht="15.75" x14ac:dyDescent="0.25">
      <c r="A9" s="79">
        <v>3</v>
      </c>
      <c r="B9" s="30" t="s">
        <v>169</v>
      </c>
      <c r="C9" s="33" t="s">
        <v>103</v>
      </c>
      <c r="D9" s="32" t="s">
        <v>104</v>
      </c>
      <c r="E9" s="32" t="s">
        <v>58</v>
      </c>
      <c r="F9" s="13">
        <v>9</v>
      </c>
      <c r="G9" s="10" t="s">
        <v>10</v>
      </c>
      <c r="H9" s="10">
        <v>31.8</v>
      </c>
      <c r="I9" s="59">
        <f t="shared" si="0"/>
        <v>0.6489795918367347</v>
      </c>
      <c r="J9" s="37" t="s">
        <v>150</v>
      </c>
    </row>
    <row r="10" spans="1:10" ht="15.75" x14ac:dyDescent="0.25">
      <c r="A10" s="79">
        <v>4</v>
      </c>
      <c r="B10" s="30" t="s">
        <v>168</v>
      </c>
      <c r="C10" s="32" t="s">
        <v>69</v>
      </c>
      <c r="D10" s="32" t="s">
        <v>35</v>
      </c>
      <c r="E10" s="32" t="s">
        <v>45</v>
      </c>
      <c r="F10" s="13">
        <v>9</v>
      </c>
      <c r="G10" s="10" t="s">
        <v>12</v>
      </c>
      <c r="H10" s="10">
        <v>31.6</v>
      </c>
      <c r="I10" s="59">
        <f t="shared" si="0"/>
        <v>0.64489795918367354</v>
      </c>
      <c r="J10" s="37" t="s">
        <v>150</v>
      </c>
    </row>
    <row r="11" spans="1:10" ht="15.75" x14ac:dyDescent="0.25">
      <c r="A11" s="79">
        <v>5</v>
      </c>
      <c r="B11" s="30" t="s">
        <v>169</v>
      </c>
      <c r="C11" s="33" t="s">
        <v>54</v>
      </c>
      <c r="D11" s="32" t="s">
        <v>99</v>
      </c>
      <c r="E11" s="32" t="s">
        <v>16</v>
      </c>
      <c r="F11" s="13">
        <v>9</v>
      </c>
      <c r="G11" s="10" t="s">
        <v>12</v>
      </c>
      <c r="H11" s="10">
        <v>28.3</v>
      </c>
      <c r="I11" s="59">
        <f t="shared" si="0"/>
        <v>0.57755102040816331</v>
      </c>
      <c r="J11" s="37" t="s">
        <v>150</v>
      </c>
    </row>
    <row r="12" spans="1:10" ht="15.75" x14ac:dyDescent="0.25">
      <c r="A12" s="79">
        <v>6</v>
      </c>
      <c r="B12" s="30" t="s">
        <v>168</v>
      </c>
      <c r="C12" s="32" t="s">
        <v>73</v>
      </c>
      <c r="D12" s="32" t="s">
        <v>13</v>
      </c>
      <c r="E12" s="32" t="s">
        <v>25</v>
      </c>
      <c r="F12" s="13">
        <v>9</v>
      </c>
      <c r="G12" s="10" t="s">
        <v>12</v>
      </c>
      <c r="H12" s="10">
        <v>27.3</v>
      </c>
      <c r="I12" s="59">
        <f t="shared" si="0"/>
        <v>0.55714285714285716</v>
      </c>
      <c r="J12" s="37" t="s">
        <v>150</v>
      </c>
    </row>
    <row r="13" spans="1:10" ht="15.75" x14ac:dyDescent="0.25">
      <c r="A13" s="79">
        <v>7</v>
      </c>
      <c r="B13" s="30" t="s">
        <v>169</v>
      </c>
      <c r="C13" s="33" t="s">
        <v>57</v>
      </c>
      <c r="D13" s="32" t="s">
        <v>105</v>
      </c>
      <c r="E13" s="32" t="s">
        <v>29</v>
      </c>
      <c r="F13" s="13">
        <v>9</v>
      </c>
      <c r="G13" s="10" t="s">
        <v>12</v>
      </c>
      <c r="H13" s="10">
        <v>27.3</v>
      </c>
      <c r="I13" s="59">
        <f t="shared" si="0"/>
        <v>0.55714285714285716</v>
      </c>
      <c r="J13" s="37" t="s">
        <v>150</v>
      </c>
    </row>
    <row r="14" spans="1:10" ht="15.75" x14ac:dyDescent="0.25">
      <c r="A14" s="79">
        <v>8</v>
      </c>
      <c r="B14" s="30" t="s">
        <v>169</v>
      </c>
      <c r="C14" s="33" t="s">
        <v>55</v>
      </c>
      <c r="D14" s="32" t="s">
        <v>56</v>
      </c>
      <c r="E14" s="32" t="s">
        <v>41</v>
      </c>
      <c r="F14" s="13">
        <v>9</v>
      </c>
      <c r="G14" s="10" t="s">
        <v>12</v>
      </c>
      <c r="H14" s="10">
        <v>26.1</v>
      </c>
      <c r="I14" s="59">
        <f t="shared" si="0"/>
        <v>0.53265306122448985</v>
      </c>
      <c r="J14" s="37" t="s">
        <v>150</v>
      </c>
    </row>
    <row r="15" spans="1:10" ht="15.75" x14ac:dyDescent="0.25">
      <c r="A15" s="79">
        <v>9</v>
      </c>
      <c r="B15" s="30" t="s">
        <v>168</v>
      </c>
      <c r="C15" s="32" t="s">
        <v>70</v>
      </c>
      <c r="D15" s="32" t="s">
        <v>71</v>
      </c>
      <c r="E15" s="32" t="s">
        <v>22</v>
      </c>
      <c r="F15" s="13">
        <v>9</v>
      </c>
      <c r="G15" s="13" t="s">
        <v>12</v>
      </c>
      <c r="H15" s="10">
        <v>25.9</v>
      </c>
      <c r="I15" s="59">
        <f t="shared" si="0"/>
        <v>0.52857142857142858</v>
      </c>
      <c r="J15" s="37" t="s">
        <v>150</v>
      </c>
    </row>
    <row r="16" spans="1:10" ht="15.75" x14ac:dyDescent="0.25">
      <c r="A16" s="79">
        <v>10</v>
      </c>
      <c r="B16" s="3" t="s">
        <v>168</v>
      </c>
      <c r="C16" s="9" t="s">
        <v>72</v>
      </c>
      <c r="D16" s="4" t="s">
        <v>40</v>
      </c>
      <c r="E16" s="4" t="s">
        <v>58</v>
      </c>
      <c r="F16" s="7">
        <v>9</v>
      </c>
      <c r="G16" s="7" t="s">
        <v>10</v>
      </c>
      <c r="H16" s="8">
        <v>25.4</v>
      </c>
      <c r="I16" s="53">
        <f t="shared" si="0"/>
        <v>0.51836734693877551</v>
      </c>
      <c r="J16" s="36" t="s">
        <v>151</v>
      </c>
    </row>
    <row r="17" spans="1:10" ht="15.75" x14ac:dyDescent="0.25">
      <c r="A17" s="79">
        <v>11</v>
      </c>
      <c r="B17" s="3" t="s">
        <v>159</v>
      </c>
      <c r="C17" s="20" t="s">
        <v>133</v>
      </c>
      <c r="D17" s="20" t="s">
        <v>100</v>
      </c>
      <c r="E17" s="20" t="s">
        <v>37</v>
      </c>
      <c r="F17" s="7">
        <v>9</v>
      </c>
      <c r="G17" s="7" t="s">
        <v>12</v>
      </c>
      <c r="H17" s="8">
        <v>23.6</v>
      </c>
      <c r="I17" s="53">
        <f t="shared" si="0"/>
        <v>0.48163265306122449</v>
      </c>
      <c r="J17" s="36" t="s">
        <v>151</v>
      </c>
    </row>
    <row r="18" spans="1:10" ht="15.75" x14ac:dyDescent="0.25">
      <c r="A18" s="79">
        <v>12</v>
      </c>
      <c r="B18" s="24" t="s">
        <v>160</v>
      </c>
      <c r="C18" s="2" t="s">
        <v>123</v>
      </c>
      <c r="D18" s="2" t="s">
        <v>15</v>
      </c>
      <c r="E18" s="2" t="s">
        <v>23</v>
      </c>
      <c r="F18" s="7">
        <v>9</v>
      </c>
      <c r="G18" s="7" t="s">
        <v>12</v>
      </c>
      <c r="H18" s="8">
        <v>20.100000000000001</v>
      </c>
      <c r="I18" s="53">
        <f t="shared" si="0"/>
        <v>0.41020408163265309</v>
      </c>
      <c r="J18" s="36" t="s">
        <v>151</v>
      </c>
    </row>
    <row r="19" spans="1:10" ht="15.75" x14ac:dyDescent="0.25">
      <c r="A19" s="79">
        <v>13</v>
      </c>
      <c r="B19" s="3" t="s">
        <v>169</v>
      </c>
      <c r="C19" s="23" t="s">
        <v>59</v>
      </c>
      <c r="D19" s="2" t="s">
        <v>94</v>
      </c>
      <c r="E19" s="2" t="s">
        <v>106</v>
      </c>
      <c r="F19" s="7">
        <v>9</v>
      </c>
      <c r="G19" s="8" t="s">
        <v>10</v>
      </c>
      <c r="H19" s="8">
        <v>19.899999999999999</v>
      </c>
      <c r="I19" s="53">
        <f t="shared" si="0"/>
        <v>0.40612244897959182</v>
      </c>
      <c r="J19" s="36" t="s">
        <v>151</v>
      </c>
    </row>
    <row r="20" spans="1:10" ht="15.75" x14ac:dyDescent="0.25">
      <c r="A20" s="79">
        <v>14</v>
      </c>
      <c r="B20" s="24" t="s">
        <v>160</v>
      </c>
      <c r="C20" s="2" t="s">
        <v>122</v>
      </c>
      <c r="D20" s="2" t="s">
        <v>86</v>
      </c>
      <c r="E20" s="2" t="s">
        <v>87</v>
      </c>
      <c r="F20" s="7">
        <v>9</v>
      </c>
      <c r="G20" s="7" t="s">
        <v>12</v>
      </c>
      <c r="H20" s="6">
        <v>17.5</v>
      </c>
      <c r="I20" s="53">
        <f t="shared" si="0"/>
        <v>0.35714285714285715</v>
      </c>
      <c r="J20" s="36" t="s">
        <v>151</v>
      </c>
    </row>
  </sheetData>
  <autoFilter ref="A6:J15" xr:uid="{00000000-0009-0000-0000-000004000000}">
    <sortState xmlns:xlrd2="http://schemas.microsoft.com/office/spreadsheetml/2017/richdata2" ref="A7:K174">
      <sortCondition descending="1" ref="I6:I151"/>
    </sortState>
  </autoFilter>
  <sortState xmlns:xlrd2="http://schemas.microsoft.com/office/spreadsheetml/2017/richdata2" ref="B7:H20">
    <sortCondition descending="1" ref="H7:H20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1"/>
  <sheetViews>
    <sheetView workbookViewId="0">
      <selection activeCell="A14" sqref="A14:A21"/>
    </sheetView>
  </sheetViews>
  <sheetFormatPr defaultRowHeight="15" x14ac:dyDescent="0.25"/>
  <cols>
    <col min="1" max="1" width="8.28515625" customWidth="1"/>
    <col min="2" max="2" width="36.5703125" customWidth="1"/>
    <col min="3" max="3" width="16.140625" customWidth="1"/>
    <col min="4" max="4" width="12.85546875" customWidth="1"/>
    <col min="5" max="5" width="16.5703125" customWidth="1"/>
    <col min="6" max="6" width="9.140625" style="14"/>
    <col min="7" max="7" width="10" style="14" customWidth="1"/>
    <col min="8" max="8" width="11.7109375" style="14" customWidth="1"/>
    <col min="9" max="9" width="14" style="14" customWidth="1"/>
    <col min="10" max="10" width="13.42578125" customWidth="1"/>
  </cols>
  <sheetData>
    <row r="1" spans="1:10" ht="15.75" x14ac:dyDescent="0.25">
      <c r="A1" s="21"/>
      <c r="B1" s="21"/>
      <c r="C1" s="21"/>
      <c r="D1" s="21"/>
      <c r="E1" s="21"/>
      <c r="F1" s="17"/>
      <c r="G1" s="17"/>
      <c r="H1" s="17"/>
      <c r="I1" s="17"/>
      <c r="J1" s="21"/>
    </row>
    <row r="2" spans="1:10" ht="15.75" x14ac:dyDescent="0.25">
      <c r="A2" s="25"/>
      <c r="B2" s="44"/>
      <c r="C2" s="44"/>
      <c r="D2" s="44"/>
      <c r="E2" s="44"/>
      <c r="F2" s="58"/>
      <c r="G2" s="69" t="s">
        <v>152</v>
      </c>
      <c r="H2" s="70"/>
      <c r="I2" s="70"/>
      <c r="J2" s="1"/>
    </row>
    <row r="3" spans="1:10" ht="15.75" x14ac:dyDescent="0.25">
      <c r="A3" s="25"/>
      <c r="B3" s="44"/>
      <c r="C3" s="44"/>
      <c r="D3" s="44"/>
      <c r="E3" s="44"/>
      <c r="F3" s="58"/>
      <c r="G3" s="69" t="s">
        <v>153</v>
      </c>
      <c r="H3" s="70"/>
      <c r="I3" s="70"/>
      <c r="J3" s="70"/>
    </row>
    <row r="4" spans="1:10" ht="15.75" x14ac:dyDescent="0.25">
      <c r="A4" s="71"/>
      <c r="B4" s="71"/>
      <c r="C4" s="71"/>
      <c r="D4" s="71"/>
      <c r="E4" s="71"/>
      <c r="F4" s="71"/>
      <c r="G4" s="71"/>
      <c r="H4" s="71"/>
      <c r="I4" s="26"/>
      <c r="J4" s="25"/>
    </row>
    <row r="5" spans="1:10" ht="15.75" x14ac:dyDescent="0.25">
      <c r="A5" s="76" t="s">
        <v>0</v>
      </c>
      <c r="B5" s="77"/>
      <c r="C5" s="78"/>
      <c r="D5" s="57">
        <v>57</v>
      </c>
      <c r="E5" s="5"/>
      <c r="F5" s="26"/>
      <c r="G5" s="26"/>
      <c r="H5" s="26"/>
      <c r="I5" s="26"/>
      <c r="J5" s="25"/>
    </row>
    <row r="6" spans="1:10" ht="30" customHeight="1" x14ac:dyDescent="0.25">
      <c r="A6" s="47" t="s">
        <v>1</v>
      </c>
      <c r="B6" s="47" t="s">
        <v>154</v>
      </c>
      <c r="C6" s="48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9" t="s">
        <v>8</v>
      </c>
      <c r="J6" s="48" t="s">
        <v>155</v>
      </c>
    </row>
    <row r="7" spans="1:10" ht="16.5" customHeight="1" x14ac:dyDescent="0.25">
      <c r="A7" s="74">
        <v>1</v>
      </c>
      <c r="B7" s="30" t="s">
        <v>169</v>
      </c>
      <c r="C7" s="34" t="s">
        <v>107</v>
      </c>
      <c r="D7" s="30" t="s">
        <v>108</v>
      </c>
      <c r="E7" s="30" t="s">
        <v>25</v>
      </c>
      <c r="F7" s="13">
        <v>10</v>
      </c>
      <c r="G7" s="13" t="s">
        <v>12</v>
      </c>
      <c r="H7" s="13">
        <v>44</v>
      </c>
      <c r="I7" s="60">
        <f>H7/$D$5</f>
        <v>0.77192982456140347</v>
      </c>
      <c r="J7" s="64" t="s">
        <v>149</v>
      </c>
    </row>
    <row r="8" spans="1:10" ht="15.75" x14ac:dyDescent="0.25">
      <c r="A8" s="74">
        <v>2</v>
      </c>
      <c r="B8" s="30" t="s">
        <v>169</v>
      </c>
      <c r="C8" s="30" t="s">
        <v>62</v>
      </c>
      <c r="D8" s="30" t="s">
        <v>92</v>
      </c>
      <c r="E8" s="30" t="s">
        <v>24</v>
      </c>
      <c r="F8" s="13">
        <v>10</v>
      </c>
      <c r="G8" s="13" t="s">
        <v>12</v>
      </c>
      <c r="H8" s="13">
        <v>39.299999999999997</v>
      </c>
      <c r="I8" s="60">
        <f t="shared" ref="I8:I21" si="0">H8/$D$5</f>
        <v>0.68947368421052624</v>
      </c>
      <c r="J8" s="64" t="s">
        <v>150</v>
      </c>
    </row>
    <row r="9" spans="1:10" ht="15.75" x14ac:dyDescent="0.25">
      <c r="A9" s="74">
        <v>3</v>
      </c>
      <c r="B9" s="30" t="s">
        <v>168</v>
      </c>
      <c r="C9" s="30" t="s">
        <v>76</v>
      </c>
      <c r="D9" s="30" t="s">
        <v>31</v>
      </c>
      <c r="E9" s="30" t="s">
        <v>77</v>
      </c>
      <c r="F9" s="13">
        <v>10</v>
      </c>
      <c r="G9" s="13" t="s">
        <v>12</v>
      </c>
      <c r="H9" s="13">
        <v>38.200000000000003</v>
      </c>
      <c r="I9" s="60">
        <f t="shared" si="0"/>
        <v>0.67017543859649131</v>
      </c>
      <c r="J9" s="64" t="s">
        <v>150</v>
      </c>
    </row>
    <row r="10" spans="1:10" ht="15.75" x14ac:dyDescent="0.25">
      <c r="A10" s="74">
        <v>4</v>
      </c>
      <c r="B10" s="30" t="s">
        <v>168</v>
      </c>
      <c r="C10" s="30" t="s">
        <v>78</v>
      </c>
      <c r="D10" s="30" t="s">
        <v>75</v>
      </c>
      <c r="E10" s="30" t="s">
        <v>21</v>
      </c>
      <c r="F10" s="13">
        <v>10</v>
      </c>
      <c r="G10" s="13" t="s">
        <v>12</v>
      </c>
      <c r="H10" s="13">
        <v>36.5</v>
      </c>
      <c r="I10" s="60">
        <f t="shared" si="0"/>
        <v>0.64035087719298245</v>
      </c>
      <c r="J10" s="64" t="s">
        <v>150</v>
      </c>
    </row>
    <row r="11" spans="1:10" ht="15.75" x14ac:dyDescent="0.25">
      <c r="A11" s="74">
        <v>5</v>
      </c>
      <c r="B11" s="30" t="s">
        <v>168</v>
      </c>
      <c r="C11" s="30" t="s">
        <v>79</v>
      </c>
      <c r="D11" s="30" t="s">
        <v>30</v>
      </c>
      <c r="E11" s="30" t="s">
        <v>44</v>
      </c>
      <c r="F11" s="13">
        <v>10</v>
      </c>
      <c r="G11" s="13" t="s">
        <v>12</v>
      </c>
      <c r="H11" s="13">
        <v>34.799999999999997</v>
      </c>
      <c r="I11" s="60">
        <f t="shared" si="0"/>
        <v>0.61052631578947358</v>
      </c>
      <c r="J11" s="64" t="s">
        <v>150</v>
      </c>
    </row>
    <row r="12" spans="1:10" ht="15.75" x14ac:dyDescent="0.25">
      <c r="A12" s="74">
        <v>6</v>
      </c>
      <c r="B12" s="30" t="s">
        <v>169</v>
      </c>
      <c r="C12" s="30" t="s">
        <v>60</v>
      </c>
      <c r="D12" s="30" t="s">
        <v>61</v>
      </c>
      <c r="E12" s="30" t="s">
        <v>24</v>
      </c>
      <c r="F12" s="13">
        <v>10</v>
      </c>
      <c r="G12" s="13" t="s">
        <v>12</v>
      </c>
      <c r="H12" s="13">
        <v>31.2</v>
      </c>
      <c r="I12" s="60">
        <f t="shared" si="0"/>
        <v>0.54736842105263162</v>
      </c>
      <c r="J12" s="64" t="s">
        <v>150</v>
      </c>
    </row>
    <row r="13" spans="1:10" ht="15.75" x14ac:dyDescent="0.25">
      <c r="A13" s="74">
        <v>7</v>
      </c>
      <c r="B13" s="30" t="s">
        <v>168</v>
      </c>
      <c r="C13" s="30" t="s">
        <v>164</v>
      </c>
      <c r="D13" s="30" t="s">
        <v>146</v>
      </c>
      <c r="E13" s="30" t="s">
        <v>14</v>
      </c>
      <c r="F13" s="13">
        <v>10</v>
      </c>
      <c r="G13" s="13" t="s">
        <v>12</v>
      </c>
      <c r="H13" s="13">
        <v>31</v>
      </c>
      <c r="I13" s="60">
        <f t="shared" si="0"/>
        <v>0.54385964912280704</v>
      </c>
      <c r="J13" s="64" t="s">
        <v>150</v>
      </c>
    </row>
    <row r="14" spans="1:10" ht="15.75" x14ac:dyDescent="0.25">
      <c r="A14" s="75">
        <v>8</v>
      </c>
      <c r="B14" s="3" t="s">
        <v>168</v>
      </c>
      <c r="C14" s="3" t="s">
        <v>74</v>
      </c>
      <c r="D14" s="3" t="s">
        <v>75</v>
      </c>
      <c r="E14" s="3" t="s">
        <v>19</v>
      </c>
      <c r="F14" s="7">
        <v>10</v>
      </c>
      <c r="G14" s="7" t="s">
        <v>12</v>
      </c>
      <c r="H14" s="7">
        <v>29</v>
      </c>
      <c r="I14" s="50">
        <f t="shared" si="0"/>
        <v>0.50877192982456143</v>
      </c>
      <c r="J14" s="62" t="s">
        <v>151</v>
      </c>
    </row>
    <row r="15" spans="1:10" ht="15.75" x14ac:dyDescent="0.25">
      <c r="A15" s="75">
        <v>9</v>
      </c>
      <c r="B15" s="3" t="s">
        <v>169</v>
      </c>
      <c r="C15" s="4" t="s">
        <v>165</v>
      </c>
      <c r="D15" s="3" t="s">
        <v>89</v>
      </c>
      <c r="E15" s="3" t="s">
        <v>19</v>
      </c>
      <c r="F15" s="7">
        <v>10</v>
      </c>
      <c r="G15" s="7" t="s">
        <v>12</v>
      </c>
      <c r="H15" s="7">
        <v>28.1</v>
      </c>
      <c r="I15" s="50">
        <f t="shared" si="0"/>
        <v>0.49298245614035091</v>
      </c>
      <c r="J15" s="62" t="s">
        <v>151</v>
      </c>
    </row>
    <row r="16" spans="1:10" ht="15.75" x14ac:dyDescent="0.25">
      <c r="A16" s="75">
        <v>10</v>
      </c>
      <c r="B16" s="3" t="s">
        <v>159</v>
      </c>
      <c r="C16" s="16" t="s">
        <v>134</v>
      </c>
      <c r="D16" s="16" t="s">
        <v>46</v>
      </c>
      <c r="E16" s="16" t="s">
        <v>17</v>
      </c>
      <c r="F16" s="7">
        <v>10</v>
      </c>
      <c r="G16" s="7" t="s">
        <v>12</v>
      </c>
      <c r="H16" s="7">
        <v>26.9</v>
      </c>
      <c r="I16" s="50">
        <f t="shared" si="0"/>
        <v>0.47192982456140348</v>
      </c>
      <c r="J16" s="62" t="s">
        <v>151</v>
      </c>
    </row>
    <row r="17" spans="1:10" ht="15.75" x14ac:dyDescent="0.25">
      <c r="A17" s="75">
        <v>11</v>
      </c>
      <c r="B17" s="3" t="s">
        <v>156</v>
      </c>
      <c r="C17" s="46" t="s">
        <v>142</v>
      </c>
      <c r="D17" s="46" t="s">
        <v>143</v>
      </c>
      <c r="E17" s="46" t="s">
        <v>34</v>
      </c>
      <c r="F17" s="7">
        <v>10</v>
      </c>
      <c r="G17" s="7" t="s">
        <v>10</v>
      </c>
      <c r="H17" s="7">
        <v>26.5</v>
      </c>
      <c r="I17" s="50">
        <f t="shared" si="0"/>
        <v>0.46491228070175439</v>
      </c>
      <c r="J17" s="62" t="s">
        <v>151</v>
      </c>
    </row>
    <row r="18" spans="1:10" ht="15.75" x14ac:dyDescent="0.25">
      <c r="A18" s="75">
        <v>12</v>
      </c>
      <c r="B18" s="3" t="s">
        <v>156</v>
      </c>
      <c r="C18" s="46" t="s">
        <v>144</v>
      </c>
      <c r="D18" s="46" t="s">
        <v>145</v>
      </c>
      <c r="E18" s="46" t="s">
        <v>24</v>
      </c>
      <c r="F18" s="7">
        <v>10</v>
      </c>
      <c r="G18" s="7" t="s">
        <v>12</v>
      </c>
      <c r="H18" s="7">
        <v>24.1</v>
      </c>
      <c r="I18" s="50">
        <f t="shared" si="0"/>
        <v>0.42280701754385969</v>
      </c>
      <c r="J18" s="62" t="s">
        <v>151</v>
      </c>
    </row>
    <row r="19" spans="1:10" ht="15.75" x14ac:dyDescent="0.25">
      <c r="A19" s="75">
        <v>13</v>
      </c>
      <c r="B19" s="3" t="s">
        <v>169</v>
      </c>
      <c r="C19" s="4" t="s">
        <v>63</v>
      </c>
      <c r="D19" s="3" t="s">
        <v>52</v>
      </c>
      <c r="E19" s="3" t="s">
        <v>19</v>
      </c>
      <c r="F19" s="7">
        <v>10</v>
      </c>
      <c r="G19" s="7" t="s">
        <v>12</v>
      </c>
      <c r="H19" s="7">
        <v>23.5</v>
      </c>
      <c r="I19" s="50">
        <f t="shared" si="0"/>
        <v>0.41228070175438597</v>
      </c>
      <c r="J19" s="62" t="s">
        <v>151</v>
      </c>
    </row>
    <row r="20" spans="1:10" ht="15.75" x14ac:dyDescent="0.25">
      <c r="A20" s="75">
        <v>14</v>
      </c>
      <c r="B20" s="3" t="s">
        <v>159</v>
      </c>
      <c r="C20" s="16" t="s">
        <v>135</v>
      </c>
      <c r="D20" s="16" t="s">
        <v>102</v>
      </c>
      <c r="E20" s="63" t="s">
        <v>9</v>
      </c>
      <c r="F20" s="7">
        <v>10</v>
      </c>
      <c r="G20" s="7" t="s">
        <v>10</v>
      </c>
      <c r="H20" s="7">
        <v>22.2</v>
      </c>
      <c r="I20" s="50">
        <f t="shared" si="0"/>
        <v>0.38947368421052631</v>
      </c>
      <c r="J20" s="62" t="s">
        <v>151</v>
      </c>
    </row>
    <row r="21" spans="1:10" ht="15.75" x14ac:dyDescent="0.25">
      <c r="A21" s="75">
        <v>15</v>
      </c>
      <c r="B21" s="3" t="s">
        <v>156</v>
      </c>
      <c r="C21" s="46" t="s">
        <v>43</v>
      </c>
      <c r="D21" s="46" t="s">
        <v>90</v>
      </c>
      <c r="E21" s="61" t="s">
        <v>17</v>
      </c>
      <c r="F21" s="7">
        <v>10</v>
      </c>
      <c r="G21" s="7" t="s">
        <v>12</v>
      </c>
      <c r="H21" s="7">
        <v>21.2</v>
      </c>
      <c r="I21" s="50">
        <f t="shared" si="0"/>
        <v>0.3719298245614035</v>
      </c>
      <c r="J21" s="62" t="s">
        <v>151</v>
      </c>
    </row>
  </sheetData>
  <autoFilter ref="A6:J13" xr:uid="{00000000-0009-0000-0000-000005000000}">
    <sortState xmlns:xlrd2="http://schemas.microsoft.com/office/spreadsheetml/2017/richdata2" ref="A7:K109">
      <sortCondition descending="1" ref="H6:H109"/>
    </sortState>
  </autoFilter>
  <sortState xmlns:xlrd2="http://schemas.microsoft.com/office/spreadsheetml/2017/richdata2" ref="B7:H21">
    <sortCondition descending="1" ref="H7:H21"/>
  </sortState>
  <mergeCells count="4">
    <mergeCell ref="G2:I2"/>
    <mergeCell ref="G3:J3"/>
    <mergeCell ref="A4:H4"/>
    <mergeCell ref="A5:C5"/>
  </mergeCells>
  <pageMargins left="0.7" right="0.7" top="0.75" bottom="0.75" header="0.3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1"/>
  <sheetViews>
    <sheetView workbookViewId="0">
      <selection activeCell="D14" sqref="D14"/>
    </sheetView>
  </sheetViews>
  <sheetFormatPr defaultRowHeight="15.75" x14ac:dyDescent="0.25"/>
  <cols>
    <col min="1" max="1" width="5.85546875" customWidth="1"/>
    <col min="2" max="2" width="37" style="21" customWidth="1"/>
    <col min="3" max="3" width="18.140625" style="21" customWidth="1"/>
    <col min="4" max="4" width="14.5703125" style="21" customWidth="1"/>
    <col min="5" max="5" width="16.85546875" style="21" customWidth="1"/>
    <col min="6" max="7" width="9.140625" style="17"/>
    <col min="8" max="8" width="12.140625" style="17" customWidth="1"/>
    <col min="9" max="9" width="15" style="14" customWidth="1"/>
    <col min="10" max="10" width="13.7109375" customWidth="1"/>
  </cols>
  <sheetData>
    <row r="1" spans="1:10" x14ac:dyDescent="0.25">
      <c r="A1" s="21"/>
      <c r="I1" s="17"/>
      <c r="J1" s="21"/>
    </row>
    <row r="2" spans="1:10" x14ac:dyDescent="0.25">
      <c r="A2" s="25"/>
      <c r="B2" s="44"/>
      <c r="C2" s="44"/>
      <c r="D2" s="44"/>
      <c r="E2" s="44"/>
      <c r="F2" s="58"/>
      <c r="G2" s="69" t="s">
        <v>152</v>
      </c>
      <c r="H2" s="70"/>
      <c r="I2" s="70"/>
      <c r="J2" s="1"/>
    </row>
    <row r="3" spans="1:10" x14ac:dyDescent="0.25">
      <c r="A3" s="25"/>
      <c r="B3" s="44"/>
      <c r="C3" s="44"/>
      <c r="D3" s="44"/>
      <c r="E3" s="44"/>
      <c r="F3" s="58"/>
      <c r="G3" s="69" t="s">
        <v>153</v>
      </c>
      <c r="H3" s="70"/>
      <c r="I3" s="70"/>
      <c r="J3" s="70"/>
    </row>
    <row r="4" spans="1:10" x14ac:dyDescent="0.25">
      <c r="A4" s="72"/>
      <c r="B4" s="72"/>
      <c r="C4" s="72"/>
      <c r="D4" s="72"/>
      <c r="E4" s="72"/>
      <c r="F4" s="72"/>
      <c r="G4" s="72"/>
      <c r="H4" s="72"/>
      <c r="I4" s="26"/>
      <c r="J4" s="25"/>
    </row>
    <row r="5" spans="1:10" x14ac:dyDescent="0.25">
      <c r="A5" s="73" t="s">
        <v>0</v>
      </c>
      <c r="B5" s="73"/>
      <c r="C5" s="73"/>
      <c r="D5" s="67">
        <v>64</v>
      </c>
      <c r="E5" s="5"/>
      <c r="F5" s="26"/>
      <c r="G5" s="26"/>
      <c r="H5" s="26"/>
      <c r="I5" s="26"/>
      <c r="J5" s="25"/>
    </row>
    <row r="6" spans="1:10" ht="33" customHeight="1" x14ac:dyDescent="0.25">
      <c r="A6" s="19" t="s">
        <v>1</v>
      </c>
      <c r="B6" s="19" t="s">
        <v>154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56" t="s">
        <v>8</v>
      </c>
      <c r="J6" s="15" t="s">
        <v>155</v>
      </c>
    </row>
    <row r="7" spans="1:10" x14ac:dyDescent="0.25">
      <c r="A7" s="74">
        <v>1</v>
      </c>
      <c r="B7" s="30" t="s">
        <v>114</v>
      </c>
      <c r="C7" s="30" t="s">
        <v>27</v>
      </c>
      <c r="D7" s="30" t="s">
        <v>92</v>
      </c>
      <c r="E7" s="30" t="s">
        <v>16</v>
      </c>
      <c r="F7" s="10">
        <v>11</v>
      </c>
      <c r="G7" s="10" t="s">
        <v>12</v>
      </c>
      <c r="H7" s="10">
        <v>39.4</v>
      </c>
      <c r="I7" s="66">
        <f>H7/$D$5</f>
        <v>0.61562499999999998</v>
      </c>
      <c r="J7" s="38" t="s">
        <v>150</v>
      </c>
    </row>
    <row r="8" spans="1:10" x14ac:dyDescent="0.25">
      <c r="A8" s="74">
        <v>2</v>
      </c>
      <c r="B8" s="30" t="s">
        <v>169</v>
      </c>
      <c r="C8" s="40" t="s">
        <v>66</v>
      </c>
      <c r="D8" s="30" t="s">
        <v>67</v>
      </c>
      <c r="E8" s="30" t="s">
        <v>9</v>
      </c>
      <c r="F8" s="10">
        <v>11</v>
      </c>
      <c r="G8" s="10" t="s">
        <v>10</v>
      </c>
      <c r="H8" s="10">
        <v>36</v>
      </c>
      <c r="I8" s="66">
        <f t="shared" ref="I8:I19" si="0">H8/$D$5</f>
        <v>0.5625</v>
      </c>
      <c r="J8" s="38" t="s">
        <v>150</v>
      </c>
    </row>
    <row r="9" spans="1:10" x14ac:dyDescent="0.25">
      <c r="A9" s="74">
        <v>3</v>
      </c>
      <c r="B9" s="30" t="s">
        <v>169</v>
      </c>
      <c r="C9" s="40" t="s">
        <v>112</v>
      </c>
      <c r="D9" s="30" t="s">
        <v>113</v>
      </c>
      <c r="E9" s="30" t="s">
        <v>19</v>
      </c>
      <c r="F9" s="10">
        <v>11</v>
      </c>
      <c r="G9" s="10" t="s">
        <v>12</v>
      </c>
      <c r="H9" s="10">
        <v>34.1</v>
      </c>
      <c r="I9" s="66">
        <f t="shared" si="0"/>
        <v>0.53281250000000002</v>
      </c>
      <c r="J9" s="38" t="s">
        <v>150</v>
      </c>
    </row>
    <row r="10" spans="1:10" x14ac:dyDescent="0.25">
      <c r="A10" s="74">
        <v>4</v>
      </c>
      <c r="B10" s="30" t="s">
        <v>168</v>
      </c>
      <c r="C10" s="30" t="s">
        <v>166</v>
      </c>
      <c r="D10" s="30" t="s">
        <v>67</v>
      </c>
      <c r="E10" s="30" t="s">
        <v>58</v>
      </c>
      <c r="F10" s="10">
        <v>11</v>
      </c>
      <c r="G10" s="10" t="s">
        <v>10</v>
      </c>
      <c r="H10" s="10">
        <v>33.799999999999997</v>
      </c>
      <c r="I10" s="66">
        <f t="shared" si="0"/>
        <v>0.52812499999999996</v>
      </c>
      <c r="J10" s="38" t="s">
        <v>150</v>
      </c>
    </row>
    <row r="11" spans="1:10" x14ac:dyDescent="0.25">
      <c r="A11" s="75">
        <v>5</v>
      </c>
      <c r="B11" s="3" t="s">
        <v>156</v>
      </c>
      <c r="C11" s="46" t="s">
        <v>147</v>
      </c>
      <c r="D11" s="46" t="s">
        <v>20</v>
      </c>
      <c r="E11" s="46" t="s">
        <v>16</v>
      </c>
      <c r="F11" s="8">
        <v>11</v>
      </c>
      <c r="G11" s="8" t="s">
        <v>12</v>
      </c>
      <c r="H11" s="8">
        <v>33.5</v>
      </c>
      <c r="I11" s="65">
        <f t="shared" si="0"/>
        <v>0.5234375</v>
      </c>
      <c r="J11" s="39" t="s">
        <v>151</v>
      </c>
    </row>
    <row r="12" spans="1:10" x14ac:dyDescent="0.25">
      <c r="A12" s="75">
        <v>6</v>
      </c>
      <c r="B12" s="3" t="s">
        <v>169</v>
      </c>
      <c r="C12" s="31" t="s">
        <v>109</v>
      </c>
      <c r="D12" s="3" t="s">
        <v>52</v>
      </c>
      <c r="E12" s="3" t="s">
        <v>19</v>
      </c>
      <c r="F12" s="8">
        <v>11</v>
      </c>
      <c r="G12" s="8" t="s">
        <v>12</v>
      </c>
      <c r="H12" s="8">
        <v>32.9</v>
      </c>
      <c r="I12" s="65">
        <f t="shared" si="0"/>
        <v>0.51406249999999998</v>
      </c>
      <c r="J12" s="39" t="s">
        <v>151</v>
      </c>
    </row>
    <row r="13" spans="1:10" x14ac:dyDescent="0.25">
      <c r="A13" s="75">
        <v>7</v>
      </c>
      <c r="B13" s="3" t="s">
        <v>168</v>
      </c>
      <c r="C13" s="3" t="s">
        <v>82</v>
      </c>
      <c r="D13" s="3" t="s">
        <v>30</v>
      </c>
      <c r="E13" s="3" t="s">
        <v>11</v>
      </c>
      <c r="F13" s="8">
        <v>11</v>
      </c>
      <c r="G13" s="8" t="s">
        <v>12</v>
      </c>
      <c r="H13" s="8">
        <v>31.8</v>
      </c>
      <c r="I13" s="65">
        <f t="shared" si="0"/>
        <v>0.49687500000000001</v>
      </c>
      <c r="J13" s="39" t="s">
        <v>151</v>
      </c>
    </row>
    <row r="14" spans="1:10" x14ac:dyDescent="0.25">
      <c r="A14" s="75">
        <v>8</v>
      </c>
      <c r="B14" s="3" t="s">
        <v>169</v>
      </c>
      <c r="C14" s="31" t="s">
        <v>64</v>
      </c>
      <c r="D14" s="3" t="s">
        <v>49</v>
      </c>
      <c r="E14" s="3" t="s">
        <v>36</v>
      </c>
      <c r="F14" s="8">
        <v>11</v>
      </c>
      <c r="G14" s="8" t="s">
        <v>10</v>
      </c>
      <c r="H14" s="8">
        <v>31.7</v>
      </c>
      <c r="I14" s="65">
        <f t="shared" si="0"/>
        <v>0.49531249999999999</v>
      </c>
      <c r="J14" s="39" t="s">
        <v>151</v>
      </c>
    </row>
    <row r="15" spans="1:10" x14ac:dyDescent="0.25">
      <c r="A15" s="75">
        <v>9</v>
      </c>
      <c r="B15" s="3" t="s">
        <v>168</v>
      </c>
      <c r="C15" s="3" t="s">
        <v>80</v>
      </c>
      <c r="D15" s="3" t="s">
        <v>81</v>
      </c>
      <c r="E15" s="3" t="s">
        <v>22</v>
      </c>
      <c r="F15" s="8">
        <v>11</v>
      </c>
      <c r="G15" s="8" t="s">
        <v>12</v>
      </c>
      <c r="H15" s="8">
        <v>31.5</v>
      </c>
      <c r="I15" s="65">
        <f t="shared" si="0"/>
        <v>0.4921875</v>
      </c>
      <c r="J15" s="39" t="s">
        <v>151</v>
      </c>
    </row>
    <row r="16" spans="1:10" x14ac:dyDescent="0.25">
      <c r="A16" s="75">
        <v>10</v>
      </c>
      <c r="B16" s="3" t="s">
        <v>169</v>
      </c>
      <c r="C16" s="31" t="s">
        <v>167</v>
      </c>
      <c r="D16" s="3" t="s">
        <v>102</v>
      </c>
      <c r="E16" s="3" t="s">
        <v>101</v>
      </c>
      <c r="F16" s="8">
        <v>11</v>
      </c>
      <c r="G16" s="8" t="s">
        <v>10</v>
      </c>
      <c r="H16" s="8">
        <v>30.7</v>
      </c>
      <c r="I16" s="65">
        <f t="shared" si="0"/>
        <v>0.47968749999999999</v>
      </c>
      <c r="J16" s="39" t="s">
        <v>151</v>
      </c>
    </row>
    <row r="17" spans="1:10" x14ac:dyDescent="0.25">
      <c r="A17" s="75">
        <v>11</v>
      </c>
      <c r="B17" s="24" t="s">
        <v>160</v>
      </c>
      <c r="C17" s="3" t="s">
        <v>83</v>
      </c>
      <c r="D17" s="3" t="s">
        <v>28</v>
      </c>
      <c r="E17" s="3" t="s">
        <v>25</v>
      </c>
      <c r="F17" s="8">
        <v>11</v>
      </c>
      <c r="G17" s="8" t="s">
        <v>12</v>
      </c>
      <c r="H17" s="8">
        <v>29.3</v>
      </c>
      <c r="I17" s="65">
        <f t="shared" si="0"/>
        <v>0.45781250000000001</v>
      </c>
      <c r="J17" s="39" t="s">
        <v>151</v>
      </c>
    </row>
    <row r="18" spans="1:10" x14ac:dyDescent="0.25">
      <c r="A18" s="75">
        <v>12</v>
      </c>
      <c r="B18" s="3" t="s">
        <v>156</v>
      </c>
      <c r="C18" s="46" t="s">
        <v>148</v>
      </c>
      <c r="D18" s="46" t="s">
        <v>61</v>
      </c>
      <c r="E18" s="61" t="s">
        <v>24</v>
      </c>
      <c r="F18" s="8">
        <v>11</v>
      </c>
      <c r="G18" s="8" t="s">
        <v>12</v>
      </c>
      <c r="H18" s="8">
        <v>27</v>
      </c>
      <c r="I18" s="65">
        <f t="shared" si="0"/>
        <v>0.421875</v>
      </c>
      <c r="J18" s="39" t="s">
        <v>151</v>
      </c>
    </row>
    <row r="19" spans="1:10" x14ac:dyDescent="0.25">
      <c r="A19" s="75">
        <v>13</v>
      </c>
      <c r="B19" s="3" t="s">
        <v>169</v>
      </c>
      <c r="C19" s="31" t="s">
        <v>110</v>
      </c>
      <c r="D19" s="3" t="s">
        <v>90</v>
      </c>
      <c r="E19" s="3" t="s">
        <v>111</v>
      </c>
      <c r="F19" s="8">
        <v>11</v>
      </c>
      <c r="G19" s="8" t="s">
        <v>12</v>
      </c>
      <c r="H19" s="8">
        <v>26.7</v>
      </c>
      <c r="I19" s="65">
        <f t="shared" si="0"/>
        <v>0.41718749999999999</v>
      </c>
      <c r="J19" s="39" t="s">
        <v>151</v>
      </c>
    </row>
    <row r="21" spans="1:10" x14ac:dyDescent="0.25">
      <c r="B21" s="68"/>
    </row>
  </sheetData>
  <autoFilter ref="A6:J19" xr:uid="{00000000-0009-0000-0000-000006000000}">
    <sortState xmlns:xlrd2="http://schemas.microsoft.com/office/spreadsheetml/2017/richdata2" ref="A7:K20">
      <sortCondition descending="1" ref="I6:I19"/>
    </sortState>
  </autoFilter>
  <sortState xmlns:xlrd2="http://schemas.microsoft.com/office/spreadsheetml/2017/richdata2" ref="B7:H19">
    <sortCondition descending="1" ref="H7:H19"/>
  </sortState>
  <mergeCells count="4">
    <mergeCell ref="G2:I2"/>
    <mergeCell ref="G3:J3"/>
    <mergeCell ref="A4:H4"/>
    <mergeCell ref="A5:C5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2024-02-01T09:23:41Z</dcterms:modified>
</cp:coreProperties>
</file>